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500" windowHeight="11280"/>
  </bookViews>
  <sheets>
    <sheet name="有需求计划" sheetId="1" r:id="rId1"/>
  </sheets>
  <definedNames>
    <definedName name="_xlnm._FilterDatabase" localSheetId="0" hidden="1">有需求计划!$A$4:$O$65</definedName>
  </definedNames>
  <calcPr calcId="144525"/>
</workbook>
</file>

<file path=xl/sharedStrings.xml><?xml version="1.0" encoding="utf-8"?>
<sst xmlns="http://schemas.openxmlformats.org/spreadsheetml/2006/main" count="187" uniqueCount="124">
  <si>
    <t>2022年秋季招录人员需求计划表</t>
  </si>
  <si>
    <t>机构号</t>
  </si>
  <si>
    <t>行社名称</t>
  </si>
  <si>
    <t>综合柜员岗</t>
  </si>
  <si>
    <t>管理培训生岗</t>
  </si>
  <si>
    <t>总需求</t>
  </si>
  <si>
    <t>备注</t>
  </si>
  <si>
    <t>年龄条件</t>
  </si>
  <si>
    <t>学历条件</t>
  </si>
  <si>
    <t>需求人数</t>
  </si>
  <si>
    <t>专业类别</t>
  </si>
  <si>
    <t>原则上</t>
  </si>
  <si>
    <t>其他</t>
  </si>
  <si>
    <t>2023年毕业全日制大学本科及以上学历</t>
  </si>
  <si>
    <t>2023年毕业全日制大学专科及以上学历</t>
  </si>
  <si>
    <t>2022年以来毕业全日制大学本科及以上学历</t>
  </si>
  <si>
    <t>2022年以来毕业全日制大学专科及以上学历</t>
  </si>
  <si>
    <t>全日制本科及以上学历（历届放宽见备注）</t>
  </si>
  <si>
    <t>全日制大专及以上学历（历届放宽见备注）</t>
  </si>
  <si>
    <t>科技部</t>
  </si>
  <si>
    <t>信息管理与信息系统、计算机科学与技术、通信工程、计算机软件、软件工程、信息与计算科学、数学与应用数学、数据计算及应用、数理基础科学、统计学、人工智能、数据科学与大数据技术、物联网工程、智能科学与技术、信息安全等计算机类、数学类相关专业</t>
  </si>
  <si>
    <t>新疆乌鲁木齐农村商业银行股份有限公司</t>
  </si>
  <si>
    <t>28周岁及以下</t>
  </si>
  <si>
    <t>经济类、金融类、汉语言文学、计算机、市场营销专业</t>
  </si>
  <si>
    <t>新疆石河子农村合作银行</t>
  </si>
  <si>
    <t>放宽至2020年毕业生；
经济类、金融类、财会类、计算机类、工商管理类、市场营销类、法学类、中国语言文学类、理工科等专业</t>
  </si>
  <si>
    <t>新疆玛纳斯农村商业银行股份有限公司</t>
  </si>
  <si>
    <t>经济、金融、财会、计算机、工商管理、市场营销、法律、中国语言文学类、理工科</t>
  </si>
  <si>
    <t>放宽至2021年以来毕业生</t>
  </si>
  <si>
    <t>新疆呼图壁农村商业银行股份有限公司</t>
  </si>
  <si>
    <t>不限专业</t>
  </si>
  <si>
    <t>新疆昌吉农村商业银行股份有限公司</t>
  </si>
  <si>
    <t>篮球特长优先</t>
  </si>
  <si>
    <t>新疆阜康农村商业银行股份有限公司</t>
  </si>
  <si>
    <t>计算机类、数学类专业优先</t>
  </si>
  <si>
    <t>新疆吉木萨尔农村商业银行股份有限公司</t>
  </si>
  <si>
    <t>计算机类、文秘类</t>
  </si>
  <si>
    <t>新疆奇台农村商业银行股份有限公司</t>
  </si>
  <si>
    <t>计算机类、新闻类、文秘类</t>
  </si>
  <si>
    <t>新疆木垒农村商业银行股份有限公司</t>
  </si>
  <si>
    <t>放宽至2020年以来毕业生</t>
  </si>
  <si>
    <t>新疆霍城农村商业银行股份有限公司</t>
  </si>
  <si>
    <t>26周岁及以下</t>
  </si>
  <si>
    <t>经济学类、经济与贸易类、金融学类、计算机类</t>
  </si>
  <si>
    <t>巩留县农村信用合作联社</t>
  </si>
  <si>
    <t>放宽至2020年毕业生，计算机类专业优先</t>
  </si>
  <si>
    <t>新疆昭苏农村商业银行股份有限公司</t>
  </si>
  <si>
    <t>放宽至2020年毕业生</t>
  </si>
  <si>
    <t>尼勒克县农村信用合作联社</t>
  </si>
  <si>
    <t>金融类、财会类、计算机类</t>
  </si>
  <si>
    <t>经济类、金融类、财会类、计算机类、工商管理类、市场营销类、法学类、中国语言文学类</t>
  </si>
  <si>
    <t>新疆阿勒泰农村商业银行股份有限公司</t>
  </si>
  <si>
    <t>财务类、审计类、统计学类、计算机类专业</t>
  </si>
  <si>
    <t>新疆布尔津喀纳斯农村商业银行股份有限公司</t>
  </si>
  <si>
    <t>金融类、财会类、计算机类、法学类专业</t>
  </si>
  <si>
    <t>新疆富蕴农村商业银行股份有限公司</t>
  </si>
  <si>
    <t>计算机类专业、金融类专业</t>
  </si>
  <si>
    <t>哈巴河县农村信用合作联社</t>
  </si>
  <si>
    <t>计算机类、文秘类专业；</t>
  </si>
  <si>
    <t>吉木乃县农村信用合作联社</t>
  </si>
  <si>
    <t>福海县农村信用合作联社</t>
  </si>
  <si>
    <t>青河县农村信用合作联社</t>
  </si>
  <si>
    <t>金融类、计算机类、法学类、中国语言文学类专业</t>
  </si>
  <si>
    <t>新疆塔城农村商业股份有限公司</t>
  </si>
  <si>
    <t>新疆乌苏农村商业银行股份有限公司</t>
  </si>
  <si>
    <t>25周岁及以下</t>
  </si>
  <si>
    <t>金融类、会计类、计算机类、法学类等银行相关专业</t>
  </si>
  <si>
    <t>新疆沙湾农村商业股份有限公司</t>
  </si>
  <si>
    <t>经济类、金融类、财会类专业</t>
  </si>
  <si>
    <t>额敏县农村信用合作联社</t>
  </si>
  <si>
    <t>经济类、金融类、财会类、法学类、人力资源专业优先。</t>
  </si>
  <si>
    <t>裕民县农村信用合作联社</t>
  </si>
  <si>
    <t>经济类、金融类、财会类、计算机类、新闻类专业</t>
  </si>
  <si>
    <t>托里县农村信用合作联社</t>
  </si>
  <si>
    <t>24周岁及以下</t>
  </si>
  <si>
    <t>计算机类专业、市场营销类</t>
  </si>
  <si>
    <t>精河县农村信用合作联社</t>
  </si>
  <si>
    <t>经济类、金融类、财会类、市场营销类、法学类</t>
  </si>
  <si>
    <t>温泉县农村信用合作联社</t>
  </si>
  <si>
    <t>巴里坤县农村信用合作联社</t>
  </si>
  <si>
    <t>新疆库尔勒农村商业银行股份有限公司</t>
  </si>
  <si>
    <t>计算机类、金融类、财会类、数学类、物理专业</t>
  </si>
  <si>
    <t>焉耆县农村信用合作联社</t>
  </si>
  <si>
    <t>和静县农村信用合作联社</t>
  </si>
  <si>
    <t>和硕县农村信用合作联社</t>
  </si>
  <si>
    <t>新疆轮台农村商业银行股份有限公司</t>
  </si>
  <si>
    <t>汉语言文学、法学、财务管理、会计学专业。</t>
  </si>
  <si>
    <t>若羌县农村信用合作联社</t>
  </si>
  <si>
    <t>且末县农村信用合作联社</t>
  </si>
  <si>
    <t>新疆阿克苏农村商业股份有限公司</t>
  </si>
  <si>
    <t>计算机类、法学类专业</t>
  </si>
  <si>
    <t>库车县农村信用合作联社</t>
  </si>
  <si>
    <t>新疆沙雅农村商业银行股份有限公司</t>
  </si>
  <si>
    <t>新疆乌什农村商业银行股份有限公司</t>
  </si>
  <si>
    <t>27周岁及以下</t>
  </si>
  <si>
    <t xml:space="preserve"> </t>
  </si>
  <si>
    <t>放宽至2019年以来毕业生</t>
  </si>
  <si>
    <t>新疆温宿农村商业银行股份有限公司</t>
  </si>
  <si>
    <t>新疆喀什农村商业银行股份有限公司</t>
  </si>
  <si>
    <t>新疆博乐农村商业银行股份有限公司</t>
  </si>
  <si>
    <t>疏勒县农村信用合作联社</t>
  </si>
  <si>
    <t>疏附县农村信用合作联社</t>
  </si>
  <si>
    <t>经济类、金融类、财会类、计算机类、工商管理类</t>
  </si>
  <si>
    <t>伽师县农村信用合作联社</t>
  </si>
  <si>
    <t>岳普湖县农村信用合作联社</t>
  </si>
  <si>
    <t>莎车县农村信用合作联社</t>
  </si>
  <si>
    <t>叶城县农村信用合作联社</t>
  </si>
  <si>
    <t>泽普县农村信用合作联社</t>
  </si>
  <si>
    <t>阿图什市农村信用合作联社</t>
  </si>
  <si>
    <t>放宽至2020年以来毕业生，计算机类、文秘类优先</t>
  </si>
  <si>
    <t>乌恰县农村信用合作联社</t>
  </si>
  <si>
    <t>和田县农村信用合作联社</t>
  </si>
  <si>
    <t>计算机类，法学类</t>
  </si>
  <si>
    <t>皮山县农村信用合作联社</t>
  </si>
  <si>
    <t>30周岁及以下</t>
  </si>
  <si>
    <t>金融类、会计类、财务类、法学类专业</t>
  </si>
  <si>
    <t>墨玉县农村信用合作联社</t>
  </si>
  <si>
    <t>洛浦县农村信用合作联社</t>
  </si>
  <si>
    <t>经济类、金融类、财会类、工商管理类</t>
  </si>
  <si>
    <t>策勒县农村信用合作联社</t>
  </si>
  <si>
    <t>财务类、会计类、金融类、审计类、文秘类、档案管理类、计算机类、法学类、营销类专业</t>
  </si>
  <si>
    <t>于田县农村信用合作联社</t>
  </si>
  <si>
    <t>新疆北屯农村商业银行股份有限公司</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</si>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</sst>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b/>
      <sz val="12"/>
      <name val="宋体"/>
      <charset val="134"/>
    </font>
    <font>
      <b/>
      <sz val="22"/>
      <name val="宋体"/>
      <charset val="134"/>
    </font>
    <font>
      <b/>
      <sz val="16"/>
      <name val="宋体"/>
      <charset val="134"/>
    </font>
    <font>
      <b/>
      <sz val="10"/>
      <name val="宋体"/>
      <charset val="134"/>
    </font>
    <font>
      <sz val="9"/>
      <name val="宋体"/>
      <charset val="134"/>
      <scheme val="major"/>
    </font>
    <font>
      <b/>
      <sz val="14"/>
      <name val="宋体"/>
      <charset val="134"/>
    </font>
    <font>
      <b/>
      <sz val="9"/>
      <name val="宋体"/>
      <charset val="134"/>
      <scheme val="maj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style="medium">
        <color auto="1"/>
      </left>
      <right/>
      <top style="medium">
        <color auto="1"/>
      </top>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medium">
        <color auto="1"/>
      </left>
      <right style="medium">
        <color auto="1"/>
      </right>
      <top style="thin">
        <color auto="1"/>
      </top>
      <bottom/>
      <diagonal/>
    </border>
    <border>
      <left style="thin">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3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34"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5" applyNumberFormat="0" applyFill="0" applyAlignment="0" applyProtection="0">
      <alignment vertical="center"/>
    </xf>
    <xf numFmtId="0" fontId="20" fillId="0" borderId="35" applyNumberFormat="0" applyFill="0" applyAlignment="0" applyProtection="0">
      <alignment vertical="center"/>
    </xf>
    <xf numFmtId="0" fontId="12" fillId="9" borderId="0" applyNumberFormat="0" applyBorder="0" applyAlignment="0" applyProtection="0">
      <alignment vertical="center"/>
    </xf>
    <xf numFmtId="0" fontId="15" fillId="0" borderId="36" applyNumberFormat="0" applyFill="0" applyAlignment="0" applyProtection="0">
      <alignment vertical="center"/>
    </xf>
    <xf numFmtId="0" fontId="12" fillId="10" borderId="0" applyNumberFormat="0" applyBorder="0" applyAlignment="0" applyProtection="0">
      <alignment vertical="center"/>
    </xf>
    <xf numFmtId="0" fontId="21" fillId="11" borderId="37" applyNumberFormat="0" applyAlignment="0" applyProtection="0">
      <alignment vertical="center"/>
    </xf>
    <xf numFmtId="0" fontId="22" fillId="11" borderId="33" applyNumberFormat="0" applyAlignment="0" applyProtection="0">
      <alignment vertical="center"/>
    </xf>
    <xf numFmtId="0" fontId="23" fillId="12" borderId="38"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39" applyNumberFormat="0" applyFill="0" applyAlignment="0" applyProtection="0">
      <alignment vertical="center"/>
    </xf>
    <xf numFmtId="0" fontId="25" fillId="0" borderId="40"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75">
    <xf numFmtId="0" fontId="0" fillId="0" borderId="0" xfId="0">
      <alignment vertical="center"/>
    </xf>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NumberFormat="1" applyFont="1" applyBorder="1" applyAlignment="1">
      <alignment horizontal="center" vertical="center" wrapText="1"/>
    </xf>
    <xf numFmtId="0" fontId="3"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3" fillId="0" borderId="4" xfId="0" applyNumberFormat="1" applyFont="1" applyBorder="1" applyAlignment="1">
      <alignment horizontal="center" vertical="center" wrapText="1"/>
    </xf>
    <xf numFmtId="0" fontId="3" fillId="0" borderId="5" xfId="0" applyFont="1" applyBorder="1" applyAlignment="1">
      <alignment horizontal="center" vertical="center"/>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3" fillId="0" borderId="9" xfId="0" applyNumberFormat="1" applyFont="1" applyBorder="1" applyAlignment="1">
      <alignment horizontal="center" vertical="center" wrapText="1"/>
    </xf>
    <xf numFmtId="0" fontId="3"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12" xfId="0" applyFont="1" applyBorder="1" applyAlignment="1">
      <alignment horizontal="center" vertical="center"/>
    </xf>
    <xf numFmtId="0" fontId="5" fillId="0" borderId="5" xfId="0" applyNumberFormat="1" applyFont="1" applyFill="1" applyBorder="1" applyAlignment="1">
      <alignment horizontal="center" vertical="center"/>
    </xf>
    <xf numFmtId="0" fontId="5" fillId="0" borderId="5" xfId="0" applyFont="1" applyBorder="1" applyAlignment="1">
      <alignment horizontal="center" vertical="center"/>
    </xf>
    <xf numFmtId="0"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5" xfId="0" applyNumberFormat="1" applyFont="1" applyBorder="1" applyAlignment="1">
      <alignment horizontal="center" vertical="center" wrapText="1"/>
    </xf>
    <xf numFmtId="0" fontId="5" fillId="0" borderId="5" xfId="0" applyFont="1" applyBorder="1">
      <alignment vertical="center"/>
    </xf>
    <xf numFmtId="0" fontId="5" fillId="0" borderId="5" xfId="0" applyFont="1" applyBorder="1" applyAlignment="1">
      <alignment horizontal="center" vertical="center" wrapText="1"/>
    </xf>
    <xf numFmtId="0" fontId="5" fillId="0" borderId="5" xfId="0" applyNumberFormat="1" applyFont="1" applyBorder="1" applyAlignment="1">
      <alignment horizontal="center" vertical="center"/>
    </xf>
    <xf numFmtId="0" fontId="1"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wrapText="1"/>
    </xf>
    <xf numFmtId="0" fontId="6" fillId="0" borderId="0" xfId="0" applyFont="1" applyBorder="1" applyAlignment="1">
      <alignment horizontal="center" vertical="center"/>
    </xf>
    <xf numFmtId="0" fontId="6" fillId="0" borderId="20" xfId="0" applyFont="1" applyBorder="1" applyAlignment="1">
      <alignment horizontal="center" vertical="center"/>
    </xf>
    <xf numFmtId="0" fontId="4" fillId="0" borderId="21"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xf>
    <xf numFmtId="0" fontId="1" fillId="0" borderId="23" xfId="0" applyFont="1" applyBorder="1" applyAlignment="1">
      <alignment horizontal="center"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NumberFormat="1" applyFont="1" applyBorder="1" applyAlignment="1">
      <alignment horizontal="center" vertical="center" wrapTex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Fill="1" applyBorder="1" applyAlignment="1">
      <alignment horizontal="center" vertical="center"/>
    </xf>
    <xf numFmtId="0" fontId="0" fillId="0" borderId="30" xfId="0" applyFont="1" applyBorder="1">
      <alignment vertical="center"/>
    </xf>
    <xf numFmtId="0" fontId="5" fillId="0" borderId="31" xfId="0" applyNumberFormat="1" applyFont="1" applyFill="1" applyBorder="1" applyAlignment="1">
      <alignment horizontal="center" vertical="center" wrapText="1"/>
    </xf>
    <xf numFmtId="0" fontId="7" fillId="0" borderId="29" xfId="0" applyNumberFormat="1" applyFont="1" applyBorder="1" applyAlignment="1">
      <alignment horizontal="center" vertical="center" wrapText="1"/>
    </xf>
    <xf numFmtId="0" fontId="5" fillId="0" borderId="20" xfId="0" applyNumberFormat="1" applyFont="1" applyFill="1" applyBorder="1" applyAlignment="1">
      <alignment horizontal="center" vertical="center" wrapText="1"/>
    </xf>
    <xf numFmtId="0" fontId="5" fillId="0" borderId="7" xfId="0" applyFont="1" applyBorder="1" applyAlignment="1">
      <alignment horizontal="center" vertical="center"/>
    </xf>
    <xf numFmtId="0" fontId="5" fillId="0" borderId="30" xfId="0" applyNumberFormat="1" applyFont="1" applyBorder="1" applyAlignment="1">
      <alignment horizontal="center" vertical="center" wrapText="1"/>
    </xf>
    <xf numFmtId="0" fontId="5" fillId="0" borderId="31" xfId="0" applyNumberFormat="1" applyFont="1" applyBorder="1" applyAlignment="1">
      <alignment horizontal="center" vertical="center" wrapText="1"/>
    </xf>
    <xf numFmtId="49" fontId="5" fillId="0" borderId="20" xfId="0" applyNumberFormat="1" applyFont="1" applyBorder="1" applyAlignment="1">
      <alignment horizontal="center" vertical="center" wrapText="1"/>
    </xf>
    <xf numFmtId="0" fontId="5" fillId="0" borderId="30" xfId="0" applyNumberFormat="1" applyFont="1" applyFill="1" applyBorder="1" applyAlignment="1">
      <alignment horizontal="center" vertical="center" wrapText="1"/>
    </xf>
    <xf numFmtId="49" fontId="5" fillId="0" borderId="20" xfId="0" applyNumberFormat="1" applyFont="1" applyFill="1" applyBorder="1" applyAlignment="1">
      <alignment horizontal="center" vertical="center"/>
    </xf>
    <xf numFmtId="0" fontId="5" fillId="0" borderId="30" xfId="0" applyFont="1" applyBorder="1" applyAlignment="1">
      <alignment horizontal="center" vertical="center"/>
    </xf>
    <xf numFmtId="49" fontId="5" fillId="0" borderId="20" xfId="0" applyNumberFormat="1" applyFont="1" applyBorder="1" applyAlignment="1">
      <alignment horizontal="center" vertical="center"/>
    </xf>
    <xf numFmtId="0" fontId="5" fillId="0" borderId="20" xfId="0" applyNumberFormat="1" applyFont="1" applyBorder="1" applyAlignment="1">
      <alignment horizontal="center" vertical="center" wrapText="1"/>
    </xf>
    <xf numFmtId="49" fontId="5" fillId="0" borderId="30" xfId="0" applyNumberFormat="1" applyFont="1" applyBorder="1" applyAlignment="1">
      <alignment horizontal="center" vertical="center"/>
    </xf>
    <xf numFmtId="49" fontId="5" fillId="0" borderId="31" xfId="0" applyNumberFormat="1" applyFont="1" applyBorder="1" applyAlignment="1">
      <alignment horizontal="center" vertical="center"/>
    </xf>
    <xf numFmtId="0" fontId="5" fillId="0" borderId="7" xfId="0" applyFont="1" applyBorder="1" applyAlignment="1">
      <alignment horizontal="center" vertical="center" wrapText="1"/>
    </xf>
    <xf numFmtId="0" fontId="5" fillId="0" borderId="20" xfId="0" applyNumberFormat="1" applyFont="1" applyBorder="1" applyAlignment="1">
      <alignment horizontal="left" vertical="center" wrapText="1"/>
    </xf>
    <xf numFmtId="49" fontId="5" fillId="0" borderId="20" xfId="0" applyNumberFormat="1" applyFont="1" applyBorder="1" applyAlignment="1">
      <alignment horizontal="left" vertical="center" wrapText="1"/>
    </xf>
    <xf numFmtId="0" fontId="5" fillId="0" borderId="31" xfId="0" applyFont="1" applyBorder="1" applyAlignment="1">
      <alignment horizontal="center" vertical="center" wrapText="1"/>
    </xf>
    <xf numFmtId="0" fontId="5" fillId="0" borderId="31" xfId="0" applyFont="1" applyBorder="1" applyAlignment="1">
      <alignment horizontal="center" vertical="center"/>
    </xf>
    <xf numFmtId="0" fontId="5" fillId="0" borderId="7"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0" fontId="5" fillId="0" borderId="20" xfId="0" applyFont="1" applyBorder="1">
      <alignment vertical="center"/>
    </xf>
    <xf numFmtId="0" fontId="7" fillId="0" borderId="5" xfId="0" applyNumberFormat="1" applyFont="1" applyBorder="1" applyAlignment="1">
      <alignment horizontal="center" vertical="center" wrapText="1"/>
    </xf>
    <xf numFmtId="0" fontId="1" fillId="0" borderId="22" xfId="0" applyFont="1" applyBorder="1" applyAlignment="1">
      <alignment horizontal="center" vertical="center" wrapText="1"/>
    </xf>
    <xf numFmtId="0" fontId="0" fillId="0" borderId="32" xfId="0" applyFont="1" applyBorder="1">
      <alignment vertical="center"/>
    </xf>
    <xf numFmtId="0" fontId="1" fillId="0" borderId="0" xfId="0" applyFon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6"/>
  <sheetViews>
    <sheetView tabSelected="1" zoomScale="96" zoomScaleNormal="96" workbookViewId="0">
      <pane ySplit="4" topLeftCell="A5" activePane="bottomLeft" state="frozen"/>
      <selection/>
      <selection pane="bottomLeft" activeCell="J17" sqref="J17"/>
    </sheetView>
  </sheetViews>
  <sheetFormatPr defaultColWidth="9" defaultRowHeight="15.75"/>
  <cols>
    <col min="1" max="1" width="6.5" style="1" customWidth="1"/>
    <col min="2" max="2" width="34.875" style="1" customWidth="1"/>
    <col min="3" max="3" width="10.375" style="1" customWidth="1"/>
    <col min="4" max="4" width="6" style="1" customWidth="1"/>
    <col min="5" max="5" width="10.25" style="1" customWidth="1"/>
    <col min="6" max="6" width="11.075" style="1" customWidth="1"/>
    <col min="7" max="7" width="10.875" style="1" customWidth="1"/>
    <col min="8" max="8" width="9.625" style="1" customWidth="1"/>
    <col min="9" max="10" width="9" style="1" customWidth="1"/>
    <col min="11" max="11" width="6.75" style="1" customWidth="1"/>
    <col min="12" max="12" width="32" style="1" customWidth="1"/>
    <col min="13" max="13" width="7.25" style="1" customWidth="1"/>
    <col min="14" max="14" width="8.25" style="2" customWidth="1"/>
    <col min="15" max="15" width="34.7083333333333" style="1" customWidth="1"/>
    <col min="16" max="16384" width="9" style="1"/>
  </cols>
  <sheetData>
    <row r="1" ht="28.5" spans="1:15">
      <c r="A1" s="3"/>
      <c r="B1" s="3" t="s">
        <v>0</v>
      </c>
      <c r="C1" s="3"/>
      <c r="D1" s="3"/>
      <c r="E1" s="3"/>
      <c r="F1" s="3"/>
      <c r="G1" s="3"/>
      <c r="H1" s="3"/>
      <c r="I1" s="3"/>
      <c r="J1" s="3"/>
      <c r="K1" s="3"/>
      <c r="L1" s="3"/>
      <c r="M1" s="3"/>
      <c r="N1" s="3"/>
      <c r="O1" s="3"/>
    </row>
    <row r="2" ht="18.35" spans="1:15">
      <c r="A2" s="4" t="s">
        <v>1</v>
      </c>
      <c r="B2" s="5" t="s">
        <v>2</v>
      </c>
      <c r="C2" s="6" t="s">
        <v>3</v>
      </c>
      <c r="D2" s="7"/>
      <c r="E2" s="7"/>
      <c r="F2" s="7"/>
      <c r="G2" s="7"/>
      <c r="H2" s="7"/>
      <c r="I2" s="27"/>
      <c r="J2" s="27"/>
      <c r="K2" s="27"/>
      <c r="L2" s="28" t="s">
        <v>4</v>
      </c>
      <c r="M2" s="29"/>
      <c r="N2" s="30" t="s">
        <v>5</v>
      </c>
      <c r="O2" s="31" t="s">
        <v>6</v>
      </c>
    </row>
    <row r="3" spans="1:15">
      <c r="A3" s="8"/>
      <c r="B3" s="9"/>
      <c r="C3" s="10" t="s">
        <v>7</v>
      </c>
      <c r="D3" s="11"/>
      <c r="E3" s="12" t="s">
        <v>8</v>
      </c>
      <c r="F3" s="13"/>
      <c r="G3" s="13"/>
      <c r="H3" s="13"/>
      <c r="I3" s="13"/>
      <c r="J3" s="13"/>
      <c r="K3" s="12" t="s">
        <v>9</v>
      </c>
      <c r="L3" s="32" t="s">
        <v>10</v>
      </c>
      <c r="M3" s="33" t="s">
        <v>9</v>
      </c>
      <c r="N3" s="34"/>
      <c r="O3" s="35"/>
    </row>
    <row r="4" ht="64.5" spans="1:15">
      <c r="A4" s="14"/>
      <c r="B4" s="15"/>
      <c r="C4" s="16" t="s">
        <v>11</v>
      </c>
      <c r="D4" s="17" t="s">
        <v>12</v>
      </c>
      <c r="E4" s="17" t="s">
        <v>13</v>
      </c>
      <c r="F4" s="17" t="s">
        <v>14</v>
      </c>
      <c r="G4" s="17" t="s">
        <v>15</v>
      </c>
      <c r="H4" s="17" t="s">
        <v>16</v>
      </c>
      <c r="I4" s="36" t="s">
        <v>17</v>
      </c>
      <c r="J4" s="36" t="s">
        <v>18</v>
      </c>
      <c r="K4" s="37"/>
      <c r="L4" s="38"/>
      <c r="M4" s="39"/>
      <c r="N4" s="40"/>
      <c r="O4" s="41"/>
    </row>
    <row r="5" ht="67.5" spans="1:15">
      <c r="A5" s="18">
        <v>800</v>
      </c>
      <c r="B5" s="18" t="s">
        <v>19</v>
      </c>
      <c r="C5" s="18"/>
      <c r="D5" s="18"/>
      <c r="E5" s="18"/>
      <c r="F5" s="18"/>
      <c r="G5" s="18">
        <v>40</v>
      </c>
      <c r="H5" s="18"/>
      <c r="I5" s="18"/>
      <c r="J5" s="18"/>
      <c r="K5" s="42">
        <v>40</v>
      </c>
      <c r="L5" s="43" t="s">
        <v>20</v>
      </c>
      <c r="M5" s="44"/>
      <c r="N5" s="45">
        <v>40</v>
      </c>
      <c r="O5" s="46"/>
    </row>
    <row r="6" ht="23" customHeight="1" spans="1:15">
      <c r="A6" s="19">
        <v>801</v>
      </c>
      <c r="B6" s="20" t="s">
        <v>21</v>
      </c>
      <c r="C6" s="21" t="s">
        <v>22</v>
      </c>
      <c r="D6" s="21"/>
      <c r="E6" s="22"/>
      <c r="F6" s="22"/>
      <c r="G6" s="22">
        <v>10</v>
      </c>
      <c r="H6" s="22"/>
      <c r="I6" s="22"/>
      <c r="J6" s="22"/>
      <c r="K6" s="47">
        <v>10</v>
      </c>
      <c r="L6" s="48"/>
      <c r="M6" s="49"/>
      <c r="N6" s="50">
        <f>K6+M6</f>
        <v>10</v>
      </c>
      <c r="O6" s="51" t="s">
        <v>23</v>
      </c>
    </row>
    <row r="7" s="1" customFormat="1" ht="45" spans="1:15">
      <c r="A7" s="20">
        <v>803</v>
      </c>
      <c r="B7" s="20" t="s">
        <v>24</v>
      </c>
      <c r="C7" s="23" t="s">
        <v>22</v>
      </c>
      <c r="D7" s="23"/>
      <c r="E7" s="20"/>
      <c r="F7" s="20"/>
      <c r="G7" s="20"/>
      <c r="H7" s="20"/>
      <c r="I7" s="20">
        <v>20</v>
      </c>
      <c r="J7" s="20"/>
      <c r="K7" s="52">
        <v>20</v>
      </c>
      <c r="L7" s="53"/>
      <c r="M7" s="54"/>
      <c r="N7" s="50">
        <v>20</v>
      </c>
      <c r="O7" s="55" t="s">
        <v>25</v>
      </c>
    </row>
    <row r="8" ht="23" customHeight="1" spans="1:15">
      <c r="A8" s="20">
        <v>804</v>
      </c>
      <c r="B8" s="20" t="s">
        <v>26</v>
      </c>
      <c r="C8" s="23" t="s">
        <v>22</v>
      </c>
      <c r="D8" s="23"/>
      <c r="E8" s="20"/>
      <c r="F8" s="20"/>
      <c r="G8" s="20"/>
      <c r="H8" s="20"/>
      <c r="I8" s="20">
        <v>10</v>
      </c>
      <c r="J8" s="20"/>
      <c r="K8" s="52">
        <v>10</v>
      </c>
      <c r="L8" s="53" t="s">
        <v>27</v>
      </c>
      <c r="M8" s="54">
        <v>5</v>
      </c>
      <c r="N8" s="50">
        <v>15</v>
      </c>
      <c r="O8" s="55" t="s">
        <v>28</v>
      </c>
    </row>
    <row r="9" ht="23" customHeight="1" spans="1:15">
      <c r="A9" s="22">
        <v>805</v>
      </c>
      <c r="B9" s="20" t="s">
        <v>29</v>
      </c>
      <c r="C9" s="21" t="s">
        <v>22</v>
      </c>
      <c r="D9" s="21"/>
      <c r="E9" s="22"/>
      <c r="F9" s="22"/>
      <c r="G9" s="22"/>
      <c r="H9" s="22"/>
      <c r="I9" s="22"/>
      <c r="J9" s="22"/>
      <c r="K9" s="47"/>
      <c r="L9" s="56" t="s">
        <v>30</v>
      </c>
      <c r="M9" s="49">
        <v>5</v>
      </c>
      <c r="N9" s="50">
        <f t="shared" ref="N9:N64" si="0">K9+M9</f>
        <v>5</v>
      </c>
      <c r="O9" s="57"/>
    </row>
    <row r="10" ht="23" customHeight="1" spans="1:15">
      <c r="A10" s="20">
        <v>806</v>
      </c>
      <c r="B10" s="20" t="s">
        <v>31</v>
      </c>
      <c r="C10" s="23" t="s">
        <v>22</v>
      </c>
      <c r="D10" s="23"/>
      <c r="E10" s="20"/>
      <c r="F10" s="20"/>
      <c r="G10" s="20">
        <v>2</v>
      </c>
      <c r="H10" s="20"/>
      <c r="I10" s="20"/>
      <c r="J10" s="20"/>
      <c r="K10" s="52">
        <v>2</v>
      </c>
      <c r="L10" s="58"/>
      <c r="M10" s="54"/>
      <c r="N10" s="50">
        <f t="shared" si="0"/>
        <v>2</v>
      </c>
      <c r="O10" s="59" t="s">
        <v>32</v>
      </c>
    </row>
    <row r="11" ht="23" customHeight="1" spans="1:15">
      <c r="A11" s="20">
        <v>808</v>
      </c>
      <c r="B11" s="20" t="s">
        <v>33</v>
      </c>
      <c r="C11" s="23" t="s">
        <v>22</v>
      </c>
      <c r="D11" s="23"/>
      <c r="E11" s="20"/>
      <c r="F11" s="20"/>
      <c r="G11" s="20">
        <v>2</v>
      </c>
      <c r="H11" s="20"/>
      <c r="I11" s="20"/>
      <c r="J11" s="20"/>
      <c r="K11" s="52">
        <v>2</v>
      </c>
      <c r="L11" s="58"/>
      <c r="M11" s="54">
        <v>2</v>
      </c>
      <c r="N11" s="50">
        <f t="shared" si="0"/>
        <v>4</v>
      </c>
      <c r="O11" s="60" t="s">
        <v>34</v>
      </c>
    </row>
    <row r="12" ht="23" customHeight="1" spans="1:15">
      <c r="A12" s="20">
        <v>809</v>
      </c>
      <c r="B12" s="20" t="s">
        <v>35</v>
      </c>
      <c r="C12" s="23" t="s">
        <v>22</v>
      </c>
      <c r="D12" s="23"/>
      <c r="E12" s="20">
        <v>3</v>
      </c>
      <c r="F12" s="20"/>
      <c r="G12" s="20"/>
      <c r="H12" s="20"/>
      <c r="I12" s="20"/>
      <c r="J12" s="20"/>
      <c r="K12" s="52">
        <v>3</v>
      </c>
      <c r="L12" s="53" t="s">
        <v>36</v>
      </c>
      <c r="M12" s="54">
        <v>2</v>
      </c>
      <c r="N12" s="50">
        <f t="shared" si="0"/>
        <v>5</v>
      </c>
      <c r="O12" s="59"/>
    </row>
    <row r="13" ht="23" customHeight="1" spans="1:15">
      <c r="A13" s="20">
        <v>810</v>
      </c>
      <c r="B13" s="20" t="s">
        <v>37</v>
      </c>
      <c r="C13" s="23" t="s">
        <v>22</v>
      </c>
      <c r="D13" s="23"/>
      <c r="E13" s="20">
        <v>3</v>
      </c>
      <c r="F13" s="20"/>
      <c r="G13" s="20"/>
      <c r="H13" s="20"/>
      <c r="I13" s="20"/>
      <c r="J13" s="20"/>
      <c r="K13" s="52">
        <v>3</v>
      </c>
      <c r="L13" s="61" t="s">
        <v>38</v>
      </c>
      <c r="M13" s="62">
        <v>2</v>
      </c>
      <c r="N13" s="50">
        <f t="shared" si="0"/>
        <v>5</v>
      </c>
      <c r="O13" s="59" t="s">
        <v>32</v>
      </c>
    </row>
    <row r="14" ht="23" customHeight="1" spans="1:15">
      <c r="A14" s="20">
        <v>811</v>
      </c>
      <c r="B14" s="20" t="s">
        <v>39</v>
      </c>
      <c r="C14" s="23" t="s">
        <v>22</v>
      </c>
      <c r="D14" s="23"/>
      <c r="E14" s="20"/>
      <c r="F14" s="20"/>
      <c r="G14" s="20"/>
      <c r="H14" s="20"/>
      <c r="I14" s="20">
        <v>6</v>
      </c>
      <c r="J14" s="20"/>
      <c r="K14" s="52">
        <v>6</v>
      </c>
      <c r="L14" s="53"/>
      <c r="M14" s="54">
        <v>2</v>
      </c>
      <c r="N14" s="50">
        <v>8</v>
      </c>
      <c r="O14" s="55" t="s">
        <v>40</v>
      </c>
    </row>
    <row r="15" s="1" customFormat="1" ht="23" customHeight="1" spans="1:15">
      <c r="A15" s="20">
        <v>814</v>
      </c>
      <c r="B15" s="20" t="s">
        <v>41</v>
      </c>
      <c r="C15" s="23" t="s">
        <v>42</v>
      </c>
      <c r="D15" s="23"/>
      <c r="E15" s="20"/>
      <c r="F15" s="20"/>
      <c r="G15" s="20"/>
      <c r="H15" s="20"/>
      <c r="I15" s="20">
        <v>3</v>
      </c>
      <c r="J15" s="20"/>
      <c r="K15" s="52">
        <v>3</v>
      </c>
      <c r="L15" s="53" t="s">
        <v>43</v>
      </c>
      <c r="M15" s="54">
        <v>2</v>
      </c>
      <c r="N15" s="50">
        <f t="shared" si="0"/>
        <v>5</v>
      </c>
      <c r="O15" s="55" t="s">
        <v>28</v>
      </c>
    </row>
    <row r="16" ht="23" customHeight="1" spans="1:15">
      <c r="A16" s="20">
        <v>815</v>
      </c>
      <c r="B16" s="20" t="s">
        <v>44</v>
      </c>
      <c r="C16" s="23" t="s">
        <v>22</v>
      </c>
      <c r="D16" s="23"/>
      <c r="E16" s="22"/>
      <c r="F16" s="22"/>
      <c r="G16" s="22"/>
      <c r="H16" s="22"/>
      <c r="I16" s="22">
        <v>5</v>
      </c>
      <c r="J16" s="22"/>
      <c r="K16" s="52">
        <v>5</v>
      </c>
      <c r="L16" s="58"/>
      <c r="M16" s="54"/>
      <c r="N16" s="50">
        <f t="shared" si="0"/>
        <v>5</v>
      </c>
      <c r="O16" s="55" t="s">
        <v>45</v>
      </c>
    </row>
    <row r="17" ht="23" customHeight="1" spans="1:15">
      <c r="A17" s="23">
        <v>818</v>
      </c>
      <c r="B17" s="20" t="s">
        <v>46</v>
      </c>
      <c r="C17" s="23" t="s">
        <v>22</v>
      </c>
      <c r="D17" s="23"/>
      <c r="E17" s="20"/>
      <c r="F17" s="20"/>
      <c r="G17" s="20"/>
      <c r="H17" s="20"/>
      <c r="I17" s="20"/>
      <c r="J17" s="20">
        <v>3</v>
      </c>
      <c r="K17" s="52">
        <v>3</v>
      </c>
      <c r="L17" s="53"/>
      <c r="M17" s="54">
        <v>2</v>
      </c>
      <c r="N17" s="50">
        <f t="shared" si="0"/>
        <v>5</v>
      </c>
      <c r="O17" s="59" t="s">
        <v>47</v>
      </c>
    </row>
    <row r="18" s="1" customFormat="1" ht="22.5" spans="1:15">
      <c r="A18" s="20">
        <v>820</v>
      </c>
      <c r="B18" s="20" t="s">
        <v>48</v>
      </c>
      <c r="C18" s="23" t="s">
        <v>22</v>
      </c>
      <c r="D18" s="23"/>
      <c r="E18" s="20"/>
      <c r="F18" s="20"/>
      <c r="G18" s="20">
        <v>4</v>
      </c>
      <c r="H18" s="20"/>
      <c r="I18" s="20"/>
      <c r="J18" s="20"/>
      <c r="K18" s="52">
        <v>4</v>
      </c>
      <c r="L18" s="53" t="s">
        <v>49</v>
      </c>
      <c r="M18" s="54">
        <v>1</v>
      </c>
      <c r="N18" s="50">
        <f t="shared" si="0"/>
        <v>5</v>
      </c>
      <c r="O18" s="55" t="s">
        <v>50</v>
      </c>
    </row>
    <row r="19" ht="23" customHeight="1" spans="1:15">
      <c r="A19" s="23">
        <v>821</v>
      </c>
      <c r="B19" s="20" t="s">
        <v>51</v>
      </c>
      <c r="C19" s="23" t="s">
        <v>22</v>
      </c>
      <c r="D19" s="24"/>
      <c r="E19" s="20"/>
      <c r="F19" s="20"/>
      <c r="G19" s="20">
        <v>3</v>
      </c>
      <c r="H19" s="20"/>
      <c r="I19" s="20"/>
      <c r="J19" s="20"/>
      <c r="K19" s="52">
        <v>3</v>
      </c>
      <c r="L19" s="58"/>
      <c r="M19" s="54"/>
      <c r="N19" s="50">
        <f t="shared" si="0"/>
        <v>3</v>
      </c>
      <c r="O19" s="60" t="s">
        <v>52</v>
      </c>
    </row>
    <row r="20" ht="23" customHeight="1" spans="1:15">
      <c r="A20" s="23">
        <v>822</v>
      </c>
      <c r="B20" s="20" t="s">
        <v>53</v>
      </c>
      <c r="C20" s="23" t="s">
        <v>22</v>
      </c>
      <c r="D20" s="23"/>
      <c r="E20" s="20"/>
      <c r="F20" s="20"/>
      <c r="G20" s="20"/>
      <c r="H20" s="20"/>
      <c r="I20" s="20"/>
      <c r="J20" s="20"/>
      <c r="K20" s="52">
        <v>0</v>
      </c>
      <c r="L20" s="53" t="s">
        <v>54</v>
      </c>
      <c r="M20" s="54">
        <v>5</v>
      </c>
      <c r="N20" s="50">
        <f t="shared" si="0"/>
        <v>5</v>
      </c>
      <c r="O20" s="59"/>
    </row>
    <row r="21" ht="23" customHeight="1" spans="1:15">
      <c r="A21" s="25">
        <v>823</v>
      </c>
      <c r="B21" s="25" t="s">
        <v>55</v>
      </c>
      <c r="C21" s="23" t="s">
        <v>22</v>
      </c>
      <c r="D21" s="23"/>
      <c r="E21" s="25">
        <v>2</v>
      </c>
      <c r="F21" s="25"/>
      <c r="G21" s="25"/>
      <c r="H21" s="25"/>
      <c r="I21" s="25"/>
      <c r="J21" s="25"/>
      <c r="K21" s="63">
        <v>2</v>
      </c>
      <c r="L21" s="53"/>
      <c r="M21" s="54"/>
      <c r="N21" s="50">
        <f t="shared" si="0"/>
        <v>2</v>
      </c>
      <c r="O21" s="55" t="s">
        <v>56</v>
      </c>
    </row>
    <row r="22" ht="23" customHeight="1" spans="1:15">
      <c r="A22" s="23">
        <v>824</v>
      </c>
      <c r="B22" s="20" t="s">
        <v>57</v>
      </c>
      <c r="C22" s="23" t="s">
        <v>22</v>
      </c>
      <c r="D22" s="23"/>
      <c r="E22" s="20">
        <v>2</v>
      </c>
      <c r="F22" s="20"/>
      <c r="G22" s="20"/>
      <c r="H22" s="20"/>
      <c r="I22" s="20"/>
      <c r="J22" s="20"/>
      <c r="K22" s="52">
        <v>2</v>
      </c>
      <c r="L22" s="53"/>
      <c r="M22" s="54">
        <v>2</v>
      </c>
      <c r="N22" s="50">
        <f t="shared" si="0"/>
        <v>4</v>
      </c>
      <c r="O22" s="55" t="s">
        <v>58</v>
      </c>
    </row>
    <row r="23" ht="23" customHeight="1" spans="1:15">
      <c r="A23" s="26">
        <v>825</v>
      </c>
      <c r="B23" s="20" t="s">
        <v>59</v>
      </c>
      <c r="C23" s="23" t="s">
        <v>22</v>
      </c>
      <c r="D23" s="23"/>
      <c r="E23" s="20">
        <v>4</v>
      </c>
      <c r="F23" s="20"/>
      <c r="G23" s="20"/>
      <c r="H23" s="20"/>
      <c r="I23" s="20"/>
      <c r="J23" s="20"/>
      <c r="K23" s="52">
        <v>4</v>
      </c>
      <c r="L23" s="53"/>
      <c r="M23" s="54"/>
      <c r="N23" s="50">
        <f t="shared" si="0"/>
        <v>4</v>
      </c>
      <c r="O23" s="59"/>
    </row>
    <row r="24" ht="23" customHeight="1" spans="1:15">
      <c r="A24" s="20">
        <v>826</v>
      </c>
      <c r="B24" s="20" t="s">
        <v>60</v>
      </c>
      <c r="C24" s="23" t="s">
        <v>22</v>
      </c>
      <c r="D24" s="23"/>
      <c r="E24" s="20"/>
      <c r="F24" s="20"/>
      <c r="G24" s="20"/>
      <c r="H24" s="20"/>
      <c r="I24" s="20"/>
      <c r="J24" s="20">
        <v>10</v>
      </c>
      <c r="K24" s="52">
        <v>10</v>
      </c>
      <c r="L24" s="53"/>
      <c r="M24" s="54"/>
      <c r="N24" s="50">
        <f t="shared" si="0"/>
        <v>10</v>
      </c>
      <c r="O24" s="55" t="s">
        <v>40</v>
      </c>
    </row>
    <row r="25" ht="23" customHeight="1" spans="1:15">
      <c r="A25" s="23">
        <v>827</v>
      </c>
      <c r="B25" s="20" t="s">
        <v>61</v>
      </c>
      <c r="C25" s="23" t="s">
        <v>22</v>
      </c>
      <c r="D25" s="23"/>
      <c r="E25" s="20"/>
      <c r="F25" s="20"/>
      <c r="G25" s="20"/>
      <c r="H25" s="20"/>
      <c r="I25" s="20"/>
      <c r="J25" s="20"/>
      <c r="K25" s="52">
        <v>0</v>
      </c>
      <c r="L25" s="58"/>
      <c r="M25" s="54">
        <v>1</v>
      </c>
      <c r="N25" s="50">
        <f t="shared" si="0"/>
        <v>1</v>
      </c>
      <c r="O25" s="64" t="s">
        <v>62</v>
      </c>
    </row>
    <row r="26" ht="23" customHeight="1" spans="1:15">
      <c r="A26" s="20">
        <v>828</v>
      </c>
      <c r="B26" s="20" t="s">
        <v>63</v>
      </c>
      <c r="C26" s="23" t="s">
        <v>22</v>
      </c>
      <c r="D26" s="23"/>
      <c r="E26" s="20">
        <v>1</v>
      </c>
      <c r="F26" s="20"/>
      <c r="G26" s="20"/>
      <c r="H26" s="20"/>
      <c r="I26" s="20"/>
      <c r="J26" s="20"/>
      <c r="K26" s="52">
        <v>1</v>
      </c>
      <c r="L26" s="53"/>
      <c r="M26" s="54"/>
      <c r="N26" s="50">
        <f t="shared" si="0"/>
        <v>1</v>
      </c>
      <c r="O26" s="59"/>
    </row>
    <row r="27" ht="23" customHeight="1" spans="1:15">
      <c r="A27" s="20">
        <v>829</v>
      </c>
      <c r="B27" s="20" t="s">
        <v>64</v>
      </c>
      <c r="C27" s="23" t="s">
        <v>65</v>
      </c>
      <c r="D27" s="23"/>
      <c r="E27" s="20"/>
      <c r="F27" s="20"/>
      <c r="G27" s="20">
        <v>5</v>
      </c>
      <c r="H27" s="20"/>
      <c r="I27" s="20"/>
      <c r="J27" s="20"/>
      <c r="K27" s="52">
        <v>5</v>
      </c>
      <c r="L27" s="53" t="s">
        <v>66</v>
      </c>
      <c r="M27" s="54">
        <v>2</v>
      </c>
      <c r="N27" s="50">
        <f t="shared" si="0"/>
        <v>7</v>
      </c>
      <c r="O27" s="59"/>
    </row>
    <row r="28" ht="23" customHeight="1" spans="1:15">
      <c r="A28" s="20">
        <v>830</v>
      </c>
      <c r="B28" s="20" t="s">
        <v>67</v>
      </c>
      <c r="C28" s="23" t="s">
        <v>22</v>
      </c>
      <c r="D28" s="23"/>
      <c r="E28" s="20"/>
      <c r="F28" s="20"/>
      <c r="G28" s="20">
        <v>6</v>
      </c>
      <c r="H28" s="20"/>
      <c r="I28" s="20"/>
      <c r="J28" s="20"/>
      <c r="K28" s="52">
        <v>6</v>
      </c>
      <c r="L28" s="53" t="s">
        <v>68</v>
      </c>
      <c r="M28" s="54">
        <v>4</v>
      </c>
      <c r="N28" s="50">
        <f t="shared" si="0"/>
        <v>10</v>
      </c>
      <c r="O28" s="65"/>
    </row>
    <row r="29" ht="23" customHeight="1" spans="1:15">
      <c r="A29" s="23">
        <v>831</v>
      </c>
      <c r="B29" s="20" t="s">
        <v>69</v>
      </c>
      <c r="C29" s="23" t="s">
        <v>22</v>
      </c>
      <c r="D29" s="23"/>
      <c r="E29" s="20">
        <v>4</v>
      </c>
      <c r="F29" s="20"/>
      <c r="G29" s="20"/>
      <c r="H29" s="20"/>
      <c r="I29" s="20"/>
      <c r="J29" s="20"/>
      <c r="K29" s="52">
        <v>4</v>
      </c>
      <c r="L29" s="53"/>
      <c r="M29" s="54"/>
      <c r="N29" s="50">
        <f t="shared" si="0"/>
        <v>4</v>
      </c>
      <c r="O29" s="60" t="s">
        <v>70</v>
      </c>
    </row>
    <row r="30" ht="23" customHeight="1" spans="1:15">
      <c r="A30" s="20">
        <v>833</v>
      </c>
      <c r="B30" s="20" t="s">
        <v>71</v>
      </c>
      <c r="C30" s="23" t="s">
        <v>22</v>
      </c>
      <c r="D30" s="23"/>
      <c r="E30" s="20"/>
      <c r="F30" s="20"/>
      <c r="G30" s="20">
        <v>3</v>
      </c>
      <c r="H30" s="20"/>
      <c r="I30" s="20"/>
      <c r="J30" s="20"/>
      <c r="K30" s="52">
        <v>3</v>
      </c>
      <c r="L30" s="53"/>
      <c r="M30" s="54"/>
      <c r="N30" s="50">
        <f t="shared" si="0"/>
        <v>3</v>
      </c>
      <c r="O30" s="55" t="s">
        <v>72</v>
      </c>
    </row>
    <row r="31" ht="23" customHeight="1" spans="1:15">
      <c r="A31" s="20">
        <v>834</v>
      </c>
      <c r="B31" s="20" t="s">
        <v>73</v>
      </c>
      <c r="C31" s="23" t="s">
        <v>74</v>
      </c>
      <c r="D31" s="24"/>
      <c r="E31" s="20"/>
      <c r="F31" s="20"/>
      <c r="G31" s="20"/>
      <c r="H31" s="20">
        <v>2</v>
      </c>
      <c r="I31" s="20"/>
      <c r="J31" s="20"/>
      <c r="K31" s="52">
        <v>2</v>
      </c>
      <c r="L31" s="53"/>
      <c r="M31" s="54"/>
      <c r="N31" s="50">
        <f t="shared" si="0"/>
        <v>2</v>
      </c>
      <c r="O31" s="55" t="s">
        <v>75</v>
      </c>
    </row>
    <row r="32" ht="23" customHeight="1" spans="1:15">
      <c r="A32" s="20">
        <v>836</v>
      </c>
      <c r="B32" s="20" t="s">
        <v>76</v>
      </c>
      <c r="C32" s="23" t="s">
        <v>22</v>
      </c>
      <c r="D32" s="23"/>
      <c r="E32" s="20"/>
      <c r="F32" s="20"/>
      <c r="G32" s="20">
        <v>10</v>
      </c>
      <c r="H32" s="20"/>
      <c r="I32" s="20"/>
      <c r="J32" s="20"/>
      <c r="K32" s="52">
        <v>10</v>
      </c>
      <c r="L32" s="53" t="s">
        <v>77</v>
      </c>
      <c r="M32" s="54">
        <v>2</v>
      </c>
      <c r="N32" s="50">
        <f t="shared" si="0"/>
        <v>12</v>
      </c>
      <c r="O32" s="59"/>
    </row>
    <row r="33" ht="23" customHeight="1" spans="1:15">
      <c r="A33" s="20">
        <v>837</v>
      </c>
      <c r="B33" s="20" t="s">
        <v>78</v>
      </c>
      <c r="C33" s="23" t="s">
        <v>65</v>
      </c>
      <c r="D33" s="23"/>
      <c r="E33" s="20"/>
      <c r="F33" s="20"/>
      <c r="G33" s="20"/>
      <c r="H33" s="20"/>
      <c r="I33" s="20">
        <v>10</v>
      </c>
      <c r="J33" s="20"/>
      <c r="K33" s="52">
        <v>10</v>
      </c>
      <c r="L33" s="53"/>
      <c r="M33" s="54"/>
      <c r="N33" s="50">
        <f t="shared" si="0"/>
        <v>10</v>
      </c>
      <c r="O33" s="55" t="s">
        <v>40</v>
      </c>
    </row>
    <row r="34" ht="23" customHeight="1" spans="1:15">
      <c r="A34" s="20">
        <v>842</v>
      </c>
      <c r="B34" s="20" t="s">
        <v>79</v>
      </c>
      <c r="C34" s="23" t="s">
        <v>22</v>
      </c>
      <c r="D34" s="20"/>
      <c r="E34" s="20"/>
      <c r="F34" s="20"/>
      <c r="G34" s="25"/>
      <c r="H34" s="25"/>
      <c r="I34" s="25"/>
      <c r="J34" s="25">
        <v>7</v>
      </c>
      <c r="K34" s="63">
        <v>7</v>
      </c>
      <c r="L34" s="58"/>
      <c r="M34" s="66"/>
      <c r="N34" s="50">
        <f t="shared" si="0"/>
        <v>7</v>
      </c>
      <c r="O34" s="55" t="s">
        <v>40</v>
      </c>
    </row>
    <row r="35" ht="23" customHeight="1" spans="1:15">
      <c r="A35" s="23">
        <v>843</v>
      </c>
      <c r="B35" s="20" t="s">
        <v>80</v>
      </c>
      <c r="C35" s="21" t="s">
        <v>22</v>
      </c>
      <c r="D35" s="22"/>
      <c r="E35" s="20">
        <v>4</v>
      </c>
      <c r="F35" s="22"/>
      <c r="G35" s="22"/>
      <c r="H35" s="22"/>
      <c r="I35" s="22"/>
      <c r="J35" s="22"/>
      <c r="K35" s="47">
        <v>4</v>
      </c>
      <c r="L35" s="53" t="s">
        <v>81</v>
      </c>
      <c r="M35" s="67">
        <v>4</v>
      </c>
      <c r="N35" s="50">
        <f t="shared" si="0"/>
        <v>8</v>
      </c>
      <c r="O35" s="57"/>
    </row>
    <row r="36" ht="23" customHeight="1" spans="1:15">
      <c r="A36" s="20">
        <v>844</v>
      </c>
      <c r="B36" s="20" t="s">
        <v>82</v>
      </c>
      <c r="C36" s="23" t="s">
        <v>22</v>
      </c>
      <c r="D36" s="23"/>
      <c r="E36" s="20"/>
      <c r="F36" s="20"/>
      <c r="G36" s="20">
        <v>4</v>
      </c>
      <c r="H36" s="20"/>
      <c r="I36" s="20"/>
      <c r="J36" s="20"/>
      <c r="K36" s="52">
        <v>4</v>
      </c>
      <c r="L36" s="53"/>
      <c r="M36" s="54"/>
      <c r="N36" s="50">
        <f t="shared" si="0"/>
        <v>4</v>
      </c>
      <c r="O36" s="59"/>
    </row>
    <row r="37" ht="23" customHeight="1" spans="1:15">
      <c r="A37" s="20">
        <v>845</v>
      </c>
      <c r="B37" s="20" t="s">
        <v>83</v>
      </c>
      <c r="C37" s="23" t="s">
        <v>22</v>
      </c>
      <c r="D37" s="23"/>
      <c r="E37" s="20">
        <v>5</v>
      </c>
      <c r="F37" s="20"/>
      <c r="G37" s="20"/>
      <c r="H37" s="20"/>
      <c r="I37" s="20"/>
      <c r="J37" s="20"/>
      <c r="K37" s="52">
        <v>5</v>
      </c>
      <c r="L37" s="53"/>
      <c r="M37" s="54"/>
      <c r="N37" s="50">
        <f t="shared" si="0"/>
        <v>5</v>
      </c>
      <c r="O37" s="59"/>
    </row>
    <row r="38" ht="23" customHeight="1" spans="1:15">
      <c r="A38" s="20">
        <v>846</v>
      </c>
      <c r="B38" s="20" t="s">
        <v>84</v>
      </c>
      <c r="C38" s="23" t="s">
        <v>22</v>
      </c>
      <c r="D38" s="23"/>
      <c r="E38" s="20">
        <v>2</v>
      </c>
      <c r="F38" s="20"/>
      <c r="G38" s="20"/>
      <c r="H38" s="20"/>
      <c r="I38" s="20"/>
      <c r="J38" s="20"/>
      <c r="K38" s="52">
        <v>2</v>
      </c>
      <c r="L38" s="53"/>
      <c r="M38" s="54"/>
      <c r="N38" s="50">
        <f t="shared" si="0"/>
        <v>2</v>
      </c>
      <c r="O38" s="59"/>
    </row>
    <row r="39" ht="23" customHeight="1" spans="1:15">
      <c r="A39" s="20">
        <v>848</v>
      </c>
      <c r="B39" s="20" t="s">
        <v>85</v>
      </c>
      <c r="C39" s="23" t="s">
        <v>22</v>
      </c>
      <c r="D39" s="23"/>
      <c r="E39" s="20"/>
      <c r="F39" s="20"/>
      <c r="G39" s="20">
        <v>4</v>
      </c>
      <c r="H39" s="20"/>
      <c r="I39" s="20"/>
      <c r="J39" s="20"/>
      <c r="K39" s="52">
        <v>4</v>
      </c>
      <c r="L39" s="53"/>
      <c r="M39" s="54"/>
      <c r="N39" s="50">
        <f t="shared" si="0"/>
        <v>4</v>
      </c>
      <c r="O39" s="55" t="s">
        <v>86</v>
      </c>
    </row>
    <row r="40" ht="23" customHeight="1" spans="1:15">
      <c r="A40" s="20">
        <v>850</v>
      </c>
      <c r="B40" s="20" t="s">
        <v>87</v>
      </c>
      <c r="C40" s="23" t="s">
        <v>22</v>
      </c>
      <c r="D40" s="23"/>
      <c r="E40" s="20"/>
      <c r="F40" s="20"/>
      <c r="G40" s="20"/>
      <c r="H40" s="20"/>
      <c r="I40" s="20"/>
      <c r="J40" s="20">
        <v>3</v>
      </c>
      <c r="K40" s="52">
        <v>3</v>
      </c>
      <c r="L40" s="53"/>
      <c r="M40" s="54"/>
      <c r="N40" s="50">
        <f t="shared" si="0"/>
        <v>3</v>
      </c>
      <c r="O40" s="55" t="s">
        <v>40</v>
      </c>
    </row>
    <row r="41" ht="23" customHeight="1" spans="1:15">
      <c r="A41" s="20">
        <v>851</v>
      </c>
      <c r="B41" s="20" t="s">
        <v>88</v>
      </c>
      <c r="C41" s="23" t="s">
        <v>22</v>
      </c>
      <c r="D41" s="23"/>
      <c r="E41" s="20">
        <v>10</v>
      </c>
      <c r="F41" s="20"/>
      <c r="G41" s="20"/>
      <c r="H41" s="20"/>
      <c r="I41" s="20"/>
      <c r="J41" s="20"/>
      <c r="K41" s="52">
        <v>10</v>
      </c>
      <c r="L41" s="53"/>
      <c r="M41" s="54"/>
      <c r="N41" s="50">
        <f t="shared" si="0"/>
        <v>10</v>
      </c>
      <c r="O41" s="59"/>
    </row>
    <row r="42" ht="23" customHeight="1" spans="1:15">
      <c r="A42" s="23">
        <v>852</v>
      </c>
      <c r="B42" s="23" t="s">
        <v>89</v>
      </c>
      <c r="C42" s="23" t="s">
        <v>22</v>
      </c>
      <c r="D42" s="23"/>
      <c r="E42" s="23"/>
      <c r="F42" s="23"/>
      <c r="G42" s="23">
        <v>5</v>
      </c>
      <c r="H42" s="23"/>
      <c r="I42" s="23"/>
      <c r="J42" s="23"/>
      <c r="K42" s="68">
        <v>5</v>
      </c>
      <c r="L42" s="53" t="s">
        <v>90</v>
      </c>
      <c r="M42" s="54">
        <v>5</v>
      </c>
      <c r="N42" s="50">
        <f t="shared" si="0"/>
        <v>10</v>
      </c>
      <c r="O42" s="60"/>
    </row>
    <row r="43" ht="23" customHeight="1" spans="1:15">
      <c r="A43" s="23">
        <v>853</v>
      </c>
      <c r="B43" s="23" t="s">
        <v>91</v>
      </c>
      <c r="C43" s="23" t="s">
        <v>65</v>
      </c>
      <c r="D43" s="23"/>
      <c r="E43" s="23"/>
      <c r="F43" s="23"/>
      <c r="G43" s="23">
        <v>8</v>
      </c>
      <c r="H43" s="23"/>
      <c r="I43" s="23"/>
      <c r="J43" s="23"/>
      <c r="K43" s="68">
        <v>8</v>
      </c>
      <c r="L43" s="53"/>
      <c r="M43" s="54"/>
      <c r="N43" s="50">
        <f t="shared" si="0"/>
        <v>8</v>
      </c>
      <c r="O43" s="60"/>
    </row>
    <row r="44" ht="23" customHeight="1" spans="1:15">
      <c r="A44" s="23">
        <v>854</v>
      </c>
      <c r="B44" s="20" t="s">
        <v>92</v>
      </c>
      <c r="C44" s="23" t="s">
        <v>22</v>
      </c>
      <c r="D44" s="23"/>
      <c r="E44" s="23"/>
      <c r="F44" s="23"/>
      <c r="G44" s="23"/>
      <c r="H44" s="23">
        <v>5</v>
      </c>
      <c r="I44" s="23"/>
      <c r="J44" s="23"/>
      <c r="K44" s="68">
        <v>5</v>
      </c>
      <c r="L44" s="53"/>
      <c r="M44" s="54"/>
      <c r="N44" s="50">
        <f t="shared" si="0"/>
        <v>5</v>
      </c>
      <c r="O44" s="60"/>
    </row>
    <row r="45" ht="23" customHeight="1" spans="1:15">
      <c r="A45" s="23">
        <v>857</v>
      </c>
      <c r="B45" s="20" t="s">
        <v>93</v>
      </c>
      <c r="C45" s="23" t="s">
        <v>94</v>
      </c>
      <c r="D45" s="23"/>
      <c r="E45" s="23"/>
      <c r="F45" s="23"/>
      <c r="G45" s="23" t="s">
        <v>95</v>
      </c>
      <c r="H45" s="23"/>
      <c r="I45" s="23">
        <v>5</v>
      </c>
      <c r="J45" s="23"/>
      <c r="K45" s="68">
        <v>5</v>
      </c>
      <c r="L45" s="53"/>
      <c r="M45" s="54"/>
      <c r="N45" s="50">
        <f t="shared" si="0"/>
        <v>5</v>
      </c>
      <c r="O45" s="55" t="s">
        <v>96</v>
      </c>
    </row>
    <row r="46" ht="23" customHeight="1" spans="1:15">
      <c r="A46" s="23">
        <v>859</v>
      </c>
      <c r="B46" s="20" t="s">
        <v>97</v>
      </c>
      <c r="C46" s="23" t="s">
        <v>22</v>
      </c>
      <c r="D46" s="23"/>
      <c r="E46" s="23"/>
      <c r="F46" s="23"/>
      <c r="G46" s="23">
        <v>10</v>
      </c>
      <c r="H46" s="23"/>
      <c r="I46" s="23"/>
      <c r="J46" s="23"/>
      <c r="K46" s="68">
        <v>10</v>
      </c>
      <c r="L46" s="53"/>
      <c r="M46" s="54"/>
      <c r="N46" s="50">
        <f t="shared" si="0"/>
        <v>10</v>
      </c>
      <c r="O46" s="60"/>
    </row>
    <row r="47" ht="23" customHeight="1" spans="1:15">
      <c r="A47" s="20">
        <v>860</v>
      </c>
      <c r="B47" s="20" t="s">
        <v>98</v>
      </c>
      <c r="C47" s="23" t="s">
        <v>22</v>
      </c>
      <c r="D47" s="23"/>
      <c r="E47" s="20"/>
      <c r="F47" s="20"/>
      <c r="G47" s="20">
        <v>10</v>
      </c>
      <c r="H47" s="20"/>
      <c r="I47" s="20"/>
      <c r="J47" s="20"/>
      <c r="K47" s="52">
        <v>10</v>
      </c>
      <c r="L47" s="53"/>
      <c r="M47" s="54">
        <v>5</v>
      </c>
      <c r="N47" s="50">
        <f t="shared" si="0"/>
        <v>15</v>
      </c>
      <c r="O47" s="59"/>
    </row>
    <row r="48" s="1" customFormat="1" ht="23" customHeight="1" spans="1:15">
      <c r="A48" s="20">
        <v>835</v>
      </c>
      <c r="B48" s="20" t="s">
        <v>99</v>
      </c>
      <c r="C48" s="23" t="s">
        <v>22</v>
      </c>
      <c r="D48" s="23"/>
      <c r="E48" s="20"/>
      <c r="F48" s="20"/>
      <c r="G48" s="20"/>
      <c r="H48" s="20"/>
      <c r="I48" s="20">
        <v>5</v>
      </c>
      <c r="J48" s="20"/>
      <c r="K48" s="52">
        <v>5</v>
      </c>
      <c r="L48" s="53"/>
      <c r="M48" s="54"/>
      <c r="N48" s="50">
        <f t="shared" si="0"/>
        <v>5</v>
      </c>
      <c r="O48" s="55" t="s">
        <v>40</v>
      </c>
    </row>
    <row r="49" ht="23" customHeight="1" spans="1:15">
      <c r="A49" s="23">
        <v>861</v>
      </c>
      <c r="B49" s="20" t="s">
        <v>100</v>
      </c>
      <c r="C49" s="23" t="s">
        <v>22</v>
      </c>
      <c r="D49" s="23"/>
      <c r="E49" s="20">
        <v>4</v>
      </c>
      <c r="F49" s="20"/>
      <c r="G49" s="20"/>
      <c r="H49" s="20"/>
      <c r="I49" s="20"/>
      <c r="J49" s="20"/>
      <c r="K49" s="52">
        <v>4</v>
      </c>
      <c r="L49" s="53"/>
      <c r="M49" s="54"/>
      <c r="N49" s="50">
        <f t="shared" si="0"/>
        <v>4</v>
      </c>
      <c r="O49" s="59"/>
    </row>
    <row r="50" ht="23" customHeight="1" spans="1:15">
      <c r="A50" s="23">
        <v>862</v>
      </c>
      <c r="B50" s="20" t="s">
        <v>101</v>
      </c>
      <c r="C50" s="23" t="s">
        <v>22</v>
      </c>
      <c r="D50" s="23"/>
      <c r="E50" s="20"/>
      <c r="F50" s="20"/>
      <c r="G50" s="20">
        <v>3</v>
      </c>
      <c r="H50" s="20"/>
      <c r="I50" s="20"/>
      <c r="J50" s="20"/>
      <c r="K50" s="52">
        <v>3</v>
      </c>
      <c r="L50" s="53"/>
      <c r="M50" s="54"/>
      <c r="N50" s="50">
        <f t="shared" si="0"/>
        <v>3</v>
      </c>
      <c r="O50" s="55" t="s">
        <v>102</v>
      </c>
    </row>
    <row r="51" ht="23" customHeight="1" spans="1:15">
      <c r="A51" s="20">
        <v>865</v>
      </c>
      <c r="B51" s="20" t="s">
        <v>103</v>
      </c>
      <c r="C51" s="23" t="s">
        <v>22</v>
      </c>
      <c r="D51" s="23"/>
      <c r="E51" s="20"/>
      <c r="F51" s="20"/>
      <c r="G51" s="20"/>
      <c r="H51" s="20">
        <v>5</v>
      </c>
      <c r="I51" s="20"/>
      <c r="J51" s="20"/>
      <c r="K51" s="52">
        <v>5</v>
      </c>
      <c r="L51" s="53"/>
      <c r="M51" s="54"/>
      <c r="N51" s="50">
        <f t="shared" si="0"/>
        <v>5</v>
      </c>
      <c r="O51" s="59"/>
    </row>
    <row r="52" ht="23" customHeight="1" spans="1:15">
      <c r="A52" s="20">
        <v>866</v>
      </c>
      <c r="B52" s="20" t="s">
        <v>104</v>
      </c>
      <c r="C52" s="23" t="s">
        <v>22</v>
      </c>
      <c r="D52" s="23"/>
      <c r="E52" s="20"/>
      <c r="F52" s="20">
        <v>5</v>
      </c>
      <c r="G52" s="20"/>
      <c r="H52" s="20"/>
      <c r="I52" s="20"/>
      <c r="J52" s="20"/>
      <c r="K52" s="52">
        <v>5</v>
      </c>
      <c r="L52" s="69"/>
      <c r="M52" s="54"/>
      <c r="N52" s="50">
        <f t="shared" si="0"/>
        <v>5</v>
      </c>
      <c r="O52" s="59"/>
    </row>
    <row r="53" ht="23" customHeight="1" spans="1:15">
      <c r="A53" s="20">
        <v>867</v>
      </c>
      <c r="B53" s="20" t="s">
        <v>105</v>
      </c>
      <c r="C53" s="23" t="s">
        <v>22</v>
      </c>
      <c r="D53" s="23"/>
      <c r="E53" s="20"/>
      <c r="F53" s="20"/>
      <c r="G53" s="20"/>
      <c r="H53" s="20"/>
      <c r="I53" s="20"/>
      <c r="J53" s="20">
        <v>10</v>
      </c>
      <c r="K53" s="52">
        <v>10</v>
      </c>
      <c r="L53" s="53"/>
      <c r="M53" s="54"/>
      <c r="N53" s="50">
        <f t="shared" si="0"/>
        <v>10</v>
      </c>
      <c r="O53" s="55" t="s">
        <v>96</v>
      </c>
    </row>
    <row r="54" ht="23" customHeight="1" spans="1:15">
      <c r="A54" s="23">
        <v>868</v>
      </c>
      <c r="B54" s="20" t="s">
        <v>106</v>
      </c>
      <c r="C54" s="23" t="s">
        <v>22</v>
      </c>
      <c r="D54" s="23"/>
      <c r="E54" s="20"/>
      <c r="F54" s="20"/>
      <c r="G54" s="20">
        <v>5</v>
      </c>
      <c r="H54" s="20"/>
      <c r="I54" s="20"/>
      <c r="J54" s="20"/>
      <c r="K54" s="52">
        <v>5</v>
      </c>
      <c r="L54" s="53"/>
      <c r="M54" s="54"/>
      <c r="N54" s="50">
        <f t="shared" si="0"/>
        <v>5</v>
      </c>
      <c r="O54" s="59"/>
    </row>
    <row r="55" ht="23" customHeight="1" spans="1:15">
      <c r="A55" s="23">
        <v>870</v>
      </c>
      <c r="B55" s="20" t="s">
        <v>107</v>
      </c>
      <c r="C55" s="23" t="s">
        <v>22</v>
      </c>
      <c r="D55" s="23"/>
      <c r="E55" s="20">
        <v>10</v>
      </c>
      <c r="F55" s="20"/>
      <c r="G55" s="20"/>
      <c r="H55" s="20"/>
      <c r="I55" s="20"/>
      <c r="J55" s="20"/>
      <c r="K55" s="52">
        <v>10</v>
      </c>
      <c r="L55" s="53"/>
      <c r="M55" s="54"/>
      <c r="N55" s="50">
        <f t="shared" si="0"/>
        <v>10</v>
      </c>
      <c r="O55" s="59"/>
    </row>
    <row r="56" ht="23" customHeight="1" spans="1:15">
      <c r="A56" s="20">
        <v>872</v>
      </c>
      <c r="B56" s="20" t="s">
        <v>108</v>
      </c>
      <c r="C56" s="23" t="s">
        <v>22</v>
      </c>
      <c r="D56" s="23"/>
      <c r="E56" s="20"/>
      <c r="F56" s="20"/>
      <c r="G56" s="20"/>
      <c r="H56" s="20"/>
      <c r="I56" s="20">
        <v>3</v>
      </c>
      <c r="J56" s="20"/>
      <c r="K56" s="52">
        <v>3</v>
      </c>
      <c r="L56" s="53"/>
      <c r="M56" s="54"/>
      <c r="N56" s="50">
        <f t="shared" si="0"/>
        <v>3</v>
      </c>
      <c r="O56" s="55" t="s">
        <v>109</v>
      </c>
    </row>
    <row r="57" ht="23" customHeight="1" spans="1:15">
      <c r="A57" s="20">
        <v>875</v>
      </c>
      <c r="B57" s="20" t="s">
        <v>110</v>
      </c>
      <c r="C57" s="23" t="s">
        <v>22</v>
      </c>
      <c r="D57" s="23"/>
      <c r="E57" s="20"/>
      <c r="F57" s="20"/>
      <c r="G57" s="20"/>
      <c r="H57" s="20"/>
      <c r="I57" s="20"/>
      <c r="J57" s="20">
        <v>5</v>
      </c>
      <c r="K57" s="52">
        <v>5</v>
      </c>
      <c r="L57" s="53"/>
      <c r="M57" s="54"/>
      <c r="N57" s="50">
        <f t="shared" si="0"/>
        <v>5</v>
      </c>
      <c r="O57" s="55" t="s">
        <v>40</v>
      </c>
    </row>
    <row r="58" ht="23" customHeight="1" spans="1:15">
      <c r="A58" s="20">
        <v>877</v>
      </c>
      <c r="B58" s="20" t="s">
        <v>111</v>
      </c>
      <c r="C58" s="23" t="s">
        <v>22</v>
      </c>
      <c r="D58" s="23"/>
      <c r="E58" s="20"/>
      <c r="F58" s="20"/>
      <c r="G58" s="20">
        <v>3</v>
      </c>
      <c r="H58" s="20"/>
      <c r="I58" s="20"/>
      <c r="J58" s="20"/>
      <c r="K58" s="52">
        <v>3</v>
      </c>
      <c r="L58" s="53" t="s">
        <v>112</v>
      </c>
      <c r="M58" s="54">
        <v>3</v>
      </c>
      <c r="N58" s="50">
        <f t="shared" si="0"/>
        <v>6</v>
      </c>
      <c r="O58" s="70"/>
    </row>
    <row r="59" ht="23" customHeight="1" spans="1:15">
      <c r="A59" s="20">
        <v>878</v>
      </c>
      <c r="B59" s="20" t="s">
        <v>113</v>
      </c>
      <c r="C59" s="23" t="s">
        <v>114</v>
      </c>
      <c r="D59" s="23"/>
      <c r="E59" s="20"/>
      <c r="F59" s="20"/>
      <c r="G59" s="20"/>
      <c r="H59" s="20">
        <v>7</v>
      </c>
      <c r="I59" s="20"/>
      <c r="J59" s="20"/>
      <c r="K59" s="52">
        <v>7</v>
      </c>
      <c r="L59" s="53"/>
      <c r="M59" s="54"/>
      <c r="N59" s="50">
        <f t="shared" si="0"/>
        <v>7</v>
      </c>
      <c r="O59" s="55" t="s">
        <v>115</v>
      </c>
    </row>
    <row r="60" ht="23" customHeight="1" spans="1:15">
      <c r="A60" s="23">
        <v>879</v>
      </c>
      <c r="B60" s="20" t="s">
        <v>116</v>
      </c>
      <c r="C60" s="23" t="s">
        <v>22</v>
      </c>
      <c r="D60" s="23"/>
      <c r="E60" s="20">
        <v>3</v>
      </c>
      <c r="F60" s="20"/>
      <c r="G60" s="20"/>
      <c r="H60" s="20"/>
      <c r="I60" s="20"/>
      <c r="J60" s="20"/>
      <c r="K60" s="52">
        <v>3</v>
      </c>
      <c r="L60" s="53"/>
      <c r="M60" s="54"/>
      <c r="N60" s="50">
        <f t="shared" si="0"/>
        <v>3</v>
      </c>
      <c r="O60" s="59"/>
    </row>
    <row r="61" ht="23" customHeight="1" spans="1:15">
      <c r="A61" s="20">
        <v>880</v>
      </c>
      <c r="B61" s="20" t="s">
        <v>117</v>
      </c>
      <c r="C61" s="23" t="s">
        <v>22</v>
      </c>
      <c r="D61" s="23"/>
      <c r="E61" s="20"/>
      <c r="F61" s="20"/>
      <c r="G61" s="20">
        <v>8</v>
      </c>
      <c r="H61" s="20"/>
      <c r="I61" s="20"/>
      <c r="J61" s="20"/>
      <c r="K61" s="52">
        <v>8</v>
      </c>
      <c r="L61" s="53"/>
      <c r="M61" s="54"/>
      <c r="N61" s="50">
        <f t="shared" si="0"/>
        <v>8</v>
      </c>
      <c r="O61" s="55" t="s">
        <v>118</v>
      </c>
    </row>
    <row r="62" ht="23" customHeight="1" spans="1:15">
      <c r="A62" s="20">
        <v>881</v>
      </c>
      <c r="B62" s="20" t="s">
        <v>119</v>
      </c>
      <c r="C62" s="23" t="s">
        <v>65</v>
      </c>
      <c r="D62" s="23"/>
      <c r="E62" s="20"/>
      <c r="F62" s="20"/>
      <c r="G62" s="20"/>
      <c r="H62" s="20">
        <v>8</v>
      </c>
      <c r="I62" s="20"/>
      <c r="J62" s="20"/>
      <c r="K62" s="52">
        <v>8</v>
      </c>
      <c r="L62" s="53"/>
      <c r="M62" s="54"/>
      <c r="N62" s="50">
        <f t="shared" si="0"/>
        <v>8</v>
      </c>
      <c r="O62" s="55" t="s">
        <v>120</v>
      </c>
    </row>
    <row r="63" ht="23" customHeight="1" spans="1:15">
      <c r="A63" s="20">
        <v>882</v>
      </c>
      <c r="B63" s="20" t="s">
        <v>121</v>
      </c>
      <c r="C63" s="23" t="s">
        <v>22</v>
      </c>
      <c r="D63" s="23"/>
      <c r="E63" s="20"/>
      <c r="F63" s="20"/>
      <c r="G63" s="20"/>
      <c r="H63" s="20">
        <v>3</v>
      </c>
      <c r="I63" s="20"/>
      <c r="J63" s="20"/>
      <c r="K63" s="52">
        <v>3</v>
      </c>
      <c r="L63" s="53"/>
      <c r="M63" s="54"/>
      <c r="N63" s="50">
        <f t="shared" si="0"/>
        <v>3</v>
      </c>
      <c r="O63" s="59"/>
    </row>
    <row r="64" ht="23" customHeight="1" spans="1:15">
      <c r="A64" s="20">
        <v>884</v>
      </c>
      <c r="B64" s="20" t="s">
        <v>122</v>
      </c>
      <c r="C64" s="23" t="s">
        <v>22</v>
      </c>
      <c r="D64" s="23"/>
      <c r="E64" s="20"/>
      <c r="F64" s="20"/>
      <c r="G64" s="20">
        <v>5</v>
      </c>
      <c r="H64" s="20"/>
      <c r="I64" s="20"/>
      <c r="J64" s="20"/>
      <c r="K64" s="52">
        <v>5</v>
      </c>
      <c r="L64" s="53"/>
      <c r="M64" s="54"/>
      <c r="N64" s="50">
        <f t="shared" si="0"/>
        <v>5</v>
      </c>
      <c r="O64" s="59"/>
    </row>
    <row r="65" ht="16.5" spans="1:15">
      <c r="A65" s="71" t="s">
        <v>123</v>
      </c>
      <c r="B65" s="71"/>
      <c r="C65" s="23"/>
      <c r="D65" s="71"/>
      <c r="E65" s="11">
        <f t="shared" ref="E65:N65" si="1">SUM(E5:E64)</f>
        <v>57</v>
      </c>
      <c r="F65" s="11">
        <f t="shared" si="1"/>
        <v>5</v>
      </c>
      <c r="G65" s="11">
        <f t="shared" si="1"/>
        <v>150</v>
      </c>
      <c r="H65" s="11">
        <f t="shared" si="1"/>
        <v>30</v>
      </c>
      <c r="I65" s="11">
        <f t="shared" si="1"/>
        <v>67</v>
      </c>
      <c r="J65" s="11">
        <f t="shared" si="1"/>
        <v>38</v>
      </c>
      <c r="K65" s="12">
        <f t="shared" si="1"/>
        <v>347</v>
      </c>
      <c r="L65" s="72"/>
      <c r="M65" s="39">
        <f t="shared" si="1"/>
        <v>56</v>
      </c>
      <c r="N65" s="13">
        <f t="shared" si="1"/>
        <v>403</v>
      </c>
      <c r="O65" s="73"/>
    </row>
    <row r="66" spans="14:14">
      <c r="N66" s="74"/>
    </row>
  </sheetData>
  <mergeCells count="13">
    <mergeCell ref="B1:O1"/>
    <mergeCell ref="C2:K2"/>
    <mergeCell ref="L2:M2"/>
    <mergeCell ref="C3:D3"/>
    <mergeCell ref="E3:J3"/>
    <mergeCell ref="A65:B65"/>
    <mergeCell ref="A2:A4"/>
    <mergeCell ref="B2:B4"/>
    <mergeCell ref="K3:K4"/>
    <mergeCell ref="L3:L4"/>
    <mergeCell ref="M3:M4"/>
    <mergeCell ref="N2:N4"/>
    <mergeCell ref="O2:O4"/>
  </mergeCells>
  <dataValidations count="1">
    <dataValidation allowBlank="1" showInputMessage="1" showErrorMessage="1" sqref="B6 B9 B10 B11 B12 B13 B14 B15 B18 B19 B20 B21 B24 B25 B26 B27 B28 B29 B30 B31 B32 B33 B34 B35 B36 B37 B38 B45 B46 B49 B50 B53 B54 B55 B60 B61 B62 B63 B64 B65 B7:B8 B16:B17 B22:B23 B47:B48 B51:B52 B56:B57 B58:B59"/>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有需求计划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ALIENWARE</dc:creator>
  <cp:lastModifiedBy>Ybb</cp:lastModifiedBy>
  <dcterms:created xsi:type="dcterms:W3CDTF">2022-09-03T20:38:00Z</dcterms:created>
  <dcterms:modified xsi:type="dcterms:W3CDTF">2022-09-13T14:40:52Z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6072D6D091004F38A7C64A00E74E08BF</vt:lpwstr>
  </property>
  <property fmtid="{D5CDD505-2E9C-101B-9397-08002B2CF9AE}" pid="3" name="KSOProductBuildVer">
    <vt:lpwstr>2052-11.1.0.12358</vt:lpwstr>
  </property>
  <property fmtid="{D5CDD505-2E9C-101B-9397-08002B2CF9AE}" pid="4" name="KSOReadingLayout">
    <vt:bool>true</vt:bool>
  </property>
</Properties>
</file>